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KALKULATORY\"/>
    </mc:Choice>
  </mc:AlternateContent>
  <xr:revisionPtr revIDLastSave="0" documentId="13_ncr:1_{1E828E94-4CD8-4314-A616-F64618D880FD}" xr6:coauthVersionLast="47" xr6:coauthVersionMax="47" xr10:uidLastSave="{00000000-0000-0000-0000-000000000000}"/>
  <bookViews>
    <workbookView xWindow="-108" yWindow="-108" windowWidth="23256" windowHeight="12576" xr2:uid="{0BD7FE0A-ACE1-4587-A5D1-38F9AEB9B4AD}"/>
  </bookViews>
  <sheets>
    <sheet name="BOLIX WOOD PAN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8" i="1" l="1"/>
  <c r="G27" i="1"/>
  <c r="G26" i="1"/>
  <c r="G25" i="1"/>
  <c r="G24" i="1"/>
  <c r="G23" i="1"/>
  <c r="G22" i="1"/>
  <c r="G21" i="1"/>
  <c r="G12" i="1"/>
  <c r="G19" i="1"/>
  <c r="G18" i="1"/>
  <c r="G17" i="1"/>
  <c r="G16" i="1"/>
  <c r="G15" i="1"/>
  <c r="G14" i="1"/>
  <c r="G13" i="1"/>
  <c r="G10" i="1"/>
  <c r="G9" i="1"/>
  <c r="G8" i="1"/>
</calcChain>
</file>

<file path=xl/sharedStrings.xml><?xml version="1.0" encoding="utf-8"?>
<sst xmlns="http://schemas.openxmlformats.org/spreadsheetml/2006/main" count="88" uniqueCount="54">
  <si>
    <t xml:space="preserve">KALKULATOR - wyliczenie ilości potrzebnych materiałów na X m2 elewacji drewnopodobnej </t>
  </si>
  <si>
    <t xml:space="preserve">BOLIX WOOD PANEL </t>
  </si>
  <si>
    <t>Podaj ilośc m²:</t>
  </si>
  <si>
    <t>indeks</t>
  </si>
  <si>
    <t>nazwa produktu</t>
  </si>
  <si>
    <t>zużycie</t>
  </si>
  <si>
    <t>jednostka</t>
  </si>
  <si>
    <t>17-08-66-013</t>
  </si>
  <si>
    <t>BOLIX OP Podkład tynkarski pod cienkowarstwowe tynki mineralne, akrylowe i dekoracyjne 10 kg</t>
  </si>
  <si>
    <t>szt</t>
  </si>
  <si>
    <t>17-53-66-002</t>
  </si>
  <si>
    <t>Klej do paneli dekoracyjnych BOLIX KD PANEL 30 kg</t>
  </si>
  <si>
    <t>17-07-66-122</t>
  </si>
  <si>
    <t>BOLIX  WOOD EFFECT PANEL Panel o wyglądzie drewna  kolor biały (10 sztuk-3,34m²)</t>
  </si>
  <si>
    <t>kpl</t>
  </si>
  <si>
    <t>17-07-66-144</t>
  </si>
  <si>
    <t>Dekoracyjny preparat lazurujący BOLIX DECO LAZUR dąb biały 1 l</t>
  </si>
  <si>
    <t>17-07-66-024</t>
  </si>
  <si>
    <t>Dekoracyjny preparat lazurujący BOLIX DECO LAZUR ciemny dąb 1 l</t>
  </si>
  <si>
    <t>17-07-66-117</t>
  </si>
  <si>
    <t>Dekoracyjny preparat lazurujący BOLIX DECO LAZUR dąb naturalny 1 l</t>
  </si>
  <si>
    <t>17-07-66-143</t>
  </si>
  <si>
    <t>Dekoracyjny preparat lazurujący BOLIX DECO LAZUR kremowy 1 l</t>
  </si>
  <si>
    <t>16-08-66-105</t>
  </si>
  <si>
    <t>Dekoracyjny preparat lazurujący BOLIX DECO LAZUR mahoń 1 l</t>
  </si>
  <si>
    <t>16-08-66-073</t>
  </si>
  <si>
    <t>Dekoracyjny preparat lazurujący BOLIX DECO LAZUR orzech 1 l</t>
  </si>
  <si>
    <t>17-07-66-021</t>
  </si>
  <si>
    <t>Dekoracyjny preparat lazurujący BOLIX DECO LAZUR brązowy 1 l</t>
  </si>
  <si>
    <t>17-07-66-041</t>
  </si>
  <si>
    <t>Dekoracyjny preparat lazurujący BOLIX DECO LAZUR złoty dąb 1 l</t>
  </si>
  <si>
    <t>Na podstawie KALKULATORA wpisz w koszyku wyliczone ilości.</t>
  </si>
  <si>
    <t>potrzebne ilości</t>
  </si>
  <si>
    <t>17-07-66-072</t>
  </si>
  <si>
    <t>Dekoracyjny preparat lazurujący BOLIX DECO LAZUR dąb biały 5 l</t>
  </si>
  <si>
    <t>17-07-66-141</t>
  </si>
  <si>
    <t>Dekoracyjny preparat lazurujący BOLIX DECO LAZUR ciemny dąb 5 l</t>
  </si>
  <si>
    <t>17-07-66-135</t>
  </si>
  <si>
    <t>Dekoracyjny preparat lazurujący BOLIX DECO LAZUR dąb naturalny 5 l</t>
  </si>
  <si>
    <t>17-07-66-142</t>
  </si>
  <si>
    <t>Dekoracyjny preparat lazurujący BOLIX DECO LAZUR kremowy 5 l</t>
  </si>
  <si>
    <t>16-08-66-109</t>
  </si>
  <si>
    <t>Dekoracyjny preparat lazurujący BOLIX DECO LAZUR mahoń 5 l</t>
  </si>
  <si>
    <t>16-08-66-111</t>
  </si>
  <si>
    <t>Dekoracyjny preparat lazurujący BOLIX DECO LAZUR orzech 5 l</t>
  </si>
  <si>
    <t>17-07-66-106</t>
  </si>
  <si>
    <t>Dekoracyjny preparat lazurujący BOLIX DECO LAZUR brązowy 5 l</t>
  </si>
  <si>
    <t>17-07-66-033</t>
  </si>
  <si>
    <t>Dekoracyjny preparat lazurujący BOLIX DECO LAZUR złoty dąb 5 l</t>
  </si>
  <si>
    <r>
      <t>kg/m</t>
    </r>
    <r>
      <rPr>
        <vertAlign val="superscript"/>
        <sz val="12"/>
        <color rgb="FF000000"/>
        <rFont val="Calibri"/>
        <family val="2"/>
        <charset val="238"/>
      </rPr>
      <t>2</t>
    </r>
  </si>
  <si>
    <r>
      <t>l/m</t>
    </r>
    <r>
      <rPr>
        <vertAlign val="superscript"/>
        <sz val="12"/>
        <color rgb="FF000000"/>
        <rFont val="Calibri"/>
        <family val="2"/>
        <charset val="238"/>
      </rPr>
      <t>2</t>
    </r>
  </si>
  <si>
    <t>BOLIX DECO LAZUR 5 l</t>
  </si>
  <si>
    <t>BOLIX DECO LAZUR 1 l</t>
  </si>
  <si>
    <t>kolor i pojemność do wyboru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</si>
</sst>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rgb="FFFFFFFF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vertAlign val="superscript"/>
      <sz val="12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000000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6" xfId="0" applyFont="1" applyBorder="1"/>
    <xf numFmtId="0" fontId="1" fillId="0" borderId="9" xfId="0" applyFont="1" applyBorder="1"/>
    <xf numFmtId="0" fontId="1" fillId="0" borderId="6" xfId="0" applyFont="1" applyBorder="1" applyAlignment="1">
      <alignment horizontal="center"/>
    </xf>
    <xf numFmtId="0" fontId="1" fillId="0" borderId="12" xfId="0" applyFont="1" applyBorder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4" borderId="4" xfId="0" applyFont="1" applyFill="1" applyBorder="1"/>
    <xf numFmtId="0" fontId="2" fillId="4" borderId="0" xfId="0" applyFont="1" applyFill="1"/>
    <xf numFmtId="0" fontId="3" fillId="5" borderId="0" xfId="0" applyFont="1" applyFill="1"/>
    <xf numFmtId="0" fontId="2" fillId="5" borderId="0" xfId="0" applyFont="1" applyFill="1"/>
    <xf numFmtId="0" fontId="2" fillId="4" borderId="5" xfId="0" applyFont="1" applyFill="1" applyBorder="1"/>
    <xf numFmtId="0" fontId="3" fillId="5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4" fillId="0" borderId="6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6" xfId="0" applyFont="1" applyBorder="1" applyAlignment="1">
      <alignment horizontal="center"/>
    </xf>
    <xf numFmtId="2" fontId="5" fillId="0" borderId="9" xfId="0" applyNumberFormat="1" applyFont="1" applyBorder="1"/>
    <xf numFmtId="2" fontId="5" fillId="0" borderId="10" xfId="0" applyNumberFormat="1" applyFont="1" applyBorder="1"/>
    <xf numFmtId="0" fontId="5" fillId="0" borderId="12" xfId="0" applyFont="1" applyBorder="1"/>
    <xf numFmtId="0" fontId="4" fillId="4" borderId="0" xfId="0" applyFont="1" applyFill="1"/>
    <xf numFmtId="0" fontId="2" fillId="4" borderId="12" xfId="0" applyFont="1" applyFill="1" applyBorder="1"/>
    <xf numFmtId="0" fontId="2" fillId="4" borderId="13" xfId="0" applyFont="1" applyFill="1" applyBorder="1"/>
    <xf numFmtId="0" fontId="2" fillId="4" borderId="11" xfId="0" applyFont="1" applyFill="1" applyBorder="1"/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8" fillId="3" borderId="2" xfId="0" applyFont="1" applyFill="1" applyBorder="1" applyAlignment="1">
      <alignment horizontal="center"/>
    </xf>
    <xf numFmtId="0" fontId="5" fillId="0" borderId="14" xfId="0" applyFont="1" applyBorder="1"/>
    <xf numFmtId="0" fontId="1" fillId="0" borderId="15" xfId="0" applyFont="1" applyBorder="1"/>
    <xf numFmtId="0" fontId="3" fillId="5" borderId="0" xfId="0" applyFont="1" applyFill="1" applyBorder="1" applyAlignment="1">
      <alignment horizontal="center" vertical="center" textRotation="90"/>
    </xf>
    <xf numFmtId="0" fontId="3" fillId="5" borderId="13" xfId="0" applyFont="1" applyFill="1" applyBorder="1" applyAlignment="1">
      <alignment horizontal="center" vertical="center" textRotation="90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5" fillId="0" borderId="15" xfId="0" applyFont="1" applyBorder="1"/>
    <xf numFmtId="2" fontId="5" fillId="2" borderId="0" xfId="0" applyNumberFormat="1" applyFont="1" applyFill="1" applyBorder="1"/>
    <xf numFmtId="0" fontId="8" fillId="3" borderId="0" xfId="0" applyFont="1" applyFill="1" applyBorder="1" applyAlignment="1">
      <alignment horizontal="center"/>
    </xf>
    <xf numFmtId="0" fontId="5" fillId="2" borderId="16" xfId="0" applyFont="1" applyFill="1" applyBorder="1"/>
    <xf numFmtId="0" fontId="3" fillId="5" borderId="2" xfId="0" applyFont="1" applyFill="1" applyBorder="1" applyAlignment="1">
      <alignment horizontal="center" vertical="center" textRotation="90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D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9B977-B8BF-4BE6-B54A-144C83482F4A}">
  <dimension ref="A1:K31"/>
  <sheetViews>
    <sheetView tabSelected="1" zoomScale="85" zoomScaleNormal="85" workbookViewId="0">
      <selection activeCell="E5" sqref="E5"/>
    </sheetView>
  </sheetViews>
  <sheetFormatPr defaultRowHeight="14.4" x14ac:dyDescent="0.3"/>
  <cols>
    <col min="2" max="2" width="13.88671875" customWidth="1"/>
    <col min="3" max="3" width="82.109375" customWidth="1"/>
    <col min="7" max="7" width="17.44140625" customWidth="1"/>
    <col min="8" max="8" width="11.33203125" customWidth="1"/>
  </cols>
  <sheetData>
    <row r="1" spans="1:11" x14ac:dyDescent="0.3">
      <c r="A1" s="5"/>
      <c r="B1" s="6"/>
      <c r="C1" s="6"/>
      <c r="D1" s="6"/>
      <c r="E1" s="6"/>
      <c r="F1" s="6"/>
      <c r="G1" s="6"/>
      <c r="H1" s="6"/>
      <c r="I1" s="7"/>
    </row>
    <row r="2" spans="1:11" ht="15.6" x14ac:dyDescent="0.3">
      <c r="A2" s="8"/>
      <c r="B2" s="9"/>
      <c r="C2" s="10" t="s">
        <v>0</v>
      </c>
      <c r="D2" s="11"/>
      <c r="E2" s="9"/>
      <c r="F2" s="9"/>
      <c r="G2" s="9"/>
      <c r="H2" s="9"/>
      <c r="I2" s="12"/>
    </row>
    <row r="3" spans="1:11" ht="15.6" x14ac:dyDescent="0.3">
      <c r="A3" s="8"/>
      <c r="B3" s="9"/>
      <c r="C3" s="13" t="s">
        <v>1</v>
      </c>
      <c r="D3" s="11"/>
      <c r="E3" s="9"/>
      <c r="F3" s="9"/>
      <c r="G3" s="9"/>
      <c r="H3" s="9"/>
      <c r="I3" s="12"/>
    </row>
    <row r="4" spans="1:11" ht="15" thickBot="1" x14ac:dyDescent="0.35">
      <c r="A4" s="8"/>
      <c r="B4" s="9"/>
      <c r="C4" s="14"/>
      <c r="D4" s="9"/>
      <c r="E4" s="9"/>
      <c r="F4" s="9"/>
      <c r="G4" s="9"/>
      <c r="H4" s="9"/>
      <c r="I4" s="12"/>
    </row>
    <row r="5" spans="1:11" ht="16.2" thickBot="1" x14ac:dyDescent="0.35">
      <c r="A5" s="8"/>
      <c r="B5" s="9"/>
      <c r="C5" s="10" t="s">
        <v>2</v>
      </c>
      <c r="D5" s="9"/>
      <c r="E5" s="15">
        <v>50</v>
      </c>
      <c r="F5" s="9"/>
      <c r="G5" s="9"/>
      <c r="H5" s="9"/>
      <c r="I5" s="12"/>
    </row>
    <row r="6" spans="1:11" x14ac:dyDescent="0.3">
      <c r="A6" s="8"/>
      <c r="B6" s="9"/>
      <c r="C6" s="9"/>
      <c r="D6" s="9"/>
      <c r="E6" s="9"/>
      <c r="F6" s="9"/>
      <c r="G6" s="9"/>
      <c r="H6" s="9"/>
      <c r="I6" s="12"/>
    </row>
    <row r="7" spans="1:11" ht="16.2" thickBot="1" x14ac:dyDescent="0.35">
      <c r="A7" s="8"/>
      <c r="B7" s="45" t="s">
        <v>3</v>
      </c>
      <c r="C7" s="13" t="s">
        <v>4</v>
      </c>
      <c r="D7" s="13"/>
      <c r="E7" s="46" t="s">
        <v>5</v>
      </c>
      <c r="F7" s="46"/>
      <c r="G7" s="13" t="s">
        <v>32</v>
      </c>
      <c r="H7" s="44" t="s">
        <v>6</v>
      </c>
      <c r="I7" s="12"/>
    </row>
    <row r="8" spans="1:11" ht="18" thickBot="1" x14ac:dyDescent="0.35">
      <c r="A8" s="8"/>
      <c r="B8" s="16" t="s">
        <v>7</v>
      </c>
      <c r="C8" s="17" t="s">
        <v>8</v>
      </c>
      <c r="D8" s="18"/>
      <c r="E8" s="19">
        <v>0.25</v>
      </c>
      <c r="F8" s="20" t="s">
        <v>49</v>
      </c>
      <c r="G8" s="21">
        <f>ROUNDUP(((E5*0.25)/10),0)</f>
        <v>2</v>
      </c>
      <c r="H8" s="16" t="s">
        <v>9</v>
      </c>
      <c r="I8" s="12"/>
    </row>
    <row r="9" spans="1:11" ht="18" thickBot="1" x14ac:dyDescent="0.35">
      <c r="A9" s="8"/>
      <c r="B9" s="16" t="s">
        <v>10</v>
      </c>
      <c r="C9" s="29" t="s">
        <v>11</v>
      </c>
      <c r="D9" s="30"/>
      <c r="E9" s="22">
        <v>2.8</v>
      </c>
      <c r="F9" s="20" t="s">
        <v>49</v>
      </c>
      <c r="G9" s="21">
        <f>ROUNDUP(((E5*2.8)/30),0)</f>
        <v>5</v>
      </c>
      <c r="H9" s="16" t="s">
        <v>9</v>
      </c>
      <c r="I9" s="12"/>
    </row>
    <row r="10" spans="1:11" ht="16.2" thickBot="1" x14ac:dyDescent="0.35">
      <c r="A10" s="8"/>
      <c r="B10" s="32" t="s">
        <v>12</v>
      </c>
      <c r="C10" s="29" t="s">
        <v>13</v>
      </c>
      <c r="D10" s="30"/>
      <c r="E10" s="22">
        <v>1</v>
      </c>
      <c r="F10" s="23" t="s">
        <v>14</v>
      </c>
      <c r="G10" s="21">
        <f>ROUNDUP((E5/3.34),0)</f>
        <v>15</v>
      </c>
      <c r="H10" s="16" t="s">
        <v>14</v>
      </c>
      <c r="I10" s="12"/>
    </row>
    <row r="11" spans="1:11" ht="16.2" thickBot="1" x14ac:dyDescent="0.35">
      <c r="A11" s="8"/>
      <c r="B11" s="42"/>
      <c r="C11" s="41" t="s">
        <v>51</v>
      </c>
      <c r="D11" s="38"/>
      <c r="E11" s="40"/>
      <c r="F11" s="40"/>
      <c r="G11" s="37"/>
      <c r="H11" s="36"/>
      <c r="I11" s="12"/>
    </row>
    <row r="12" spans="1:11" ht="18" customHeight="1" thickBot="1" x14ac:dyDescent="0.35">
      <c r="A12" s="8"/>
      <c r="B12" s="39" t="s">
        <v>33</v>
      </c>
      <c r="C12" s="16" t="s">
        <v>34</v>
      </c>
      <c r="D12" s="43" t="s">
        <v>53</v>
      </c>
      <c r="E12" s="19">
        <v>0.08</v>
      </c>
      <c r="F12" s="20" t="s">
        <v>50</v>
      </c>
      <c r="G12" s="21">
        <f>ROUNDUP(((E5*0.08)/5),0)</f>
        <v>1</v>
      </c>
      <c r="H12" s="16" t="s">
        <v>9</v>
      </c>
      <c r="I12" s="12"/>
    </row>
    <row r="13" spans="1:11" ht="18" thickBot="1" x14ac:dyDescent="0.35">
      <c r="A13" s="8"/>
      <c r="B13" s="16" t="s">
        <v>35</v>
      </c>
      <c r="C13" s="16" t="s">
        <v>36</v>
      </c>
      <c r="D13" s="34"/>
      <c r="E13" s="19">
        <v>0.08</v>
      </c>
      <c r="F13" s="20" t="s">
        <v>50</v>
      </c>
      <c r="G13" s="21">
        <f>ROUNDUP(((E5*0.08)/5),0)</f>
        <v>1</v>
      </c>
      <c r="H13" s="16" t="s">
        <v>9</v>
      </c>
      <c r="I13" s="12"/>
    </row>
    <row r="14" spans="1:11" ht="18" thickBot="1" x14ac:dyDescent="0.35">
      <c r="A14" s="8"/>
      <c r="B14" s="16" t="s">
        <v>37</v>
      </c>
      <c r="C14" s="16" t="s">
        <v>38</v>
      </c>
      <c r="D14" s="34"/>
      <c r="E14" s="19">
        <v>0.08</v>
      </c>
      <c r="F14" s="20" t="s">
        <v>50</v>
      </c>
      <c r="G14" s="21">
        <f>ROUNDUP(((E5*0.08)/5),0)</f>
        <v>1</v>
      </c>
      <c r="H14" s="16" t="s">
        <v>9</v>
      </c>
      <c r="I14" s="12"/>
    </row>
    <row r="15" spans="1:11" ht="18" thickBot="1" x14ac:dyDescent="0.35">
      <c r="A15" s="8"/>
      <c r="B15" s="16" t="s">
        <v>39</v>
      </c>
      <c r="C15" s="16" t="s">
        <v>40</v>
      </c>
      <c r="D15" s="34"/>
      <c r="E15" s="19">
        <v>0.08</v>
      </c>
      <c r="F15" s="20" t="s">
        <v>50</v>
      </c>
      <c r="G15" s="21">
        <f>ROUNDUP(((E5*0.08)/5),0)</f>
        <v>1</v>
      </c>
      <c r="H15" s="16" t="s">
        <v>9</v>
      </c>
      <c r="I15" s="12"/>
      <c r="K15" s="47"/>
    </row>
    <row r="16" spans="1:11" ht="18" thickBot="1" x14ac:dyDescent="0.35">
      <c r="A16" s="8"/>
      <c r="B16" s="16" t="s">
        <v>41</v>
      </c>
      <c r="C16" s="16" t="s">
        <v>42</v>
      </c>
      <c r="D16" s="34"/>
      <c r="E16" s="19">
        <v>0.08</v>
      </c>
      <c r="F16" s="20" t="s">
        <v>50</v>
      </c>
      <c r="G16" s="21">
        <f>ROUNDUP(((E5*0.08)/5),0)</f>
        <v>1</v>
      </c>
      <c r="H16" s="16" t="s">
        <v>9</v>
      </c>
      <c r="I16" s="12"/>
    </row>
    <row r="17" spans="1:9" ht="18" thickBot="1" x14ac:dyDescent="0.35">
      <c r="A17" s="8"/>
      <c r="B17" s="16" t="s">
        <v>43</v>
      </c>
      <c r="C17" s="16" t="s">
        <v>44</v>
      </c>
      <c r="D17" s="34"/>
      <c r="E17" s="19">
        <v>0.08</v>
      </c>
      <c r="F17" s="20" t="s">
        <v>50</v>
      </c>
      <c r="G17" s="21">
        <f>ROUNDUP(((E5*0.08)/5),0)</f>
        <v>1</v>
      </c>
      <c r="H17" s="16" t="s">
        <v>9</v>
      </c>
      <c r="I17" s="12"/>
    </row>
    <row r="18" spans="1:9" ht="18" thickBot="1" x14ac:dyDescent="0.35">
      <c r="A18" s="8"/>
      <c r="B18" s="16" t="s">
        <v>45</v>
      </c>
      <c r="C18" s="16" t="s">
        <v>46</v>
      </c>
      <c r="D18" s="34"/>
      <c r="E18" s="19">
        <v>0.08</v>
      </c>
      <c r="F18" s="20" t="s">
        <v>50</v>
      </c>
      <c r="G18" s="21">
        <f>ROUNDUP(((E5*0.08)/5),0)</f>
        <v>1</v>
      </c>
      <c r="H18" s="16" t="s">
        <v>9</v>
      </c>
      <c r="I18" s="12"/>
    </row>
    <row r="19" spans="1:9" ht="18" thickBot="1" x14ac:dyDescent="0.35">
      <c r="A19" s="8"/>
      <c r="B19" s="32" t="s">
        <v>47</v>
      </c>
      <c r="C19" s="16" t="s">
        <v>48</v>
      </c>
      <c r="D19" s="34"/>
      <c r="E19" s="24">
        <v>0.08</v>
      </c>
      <c r="F19" s="20" t="s">
        <v>50</v>
      </c>
      <c r="G19" s="21">
        <f>ROUNDUP(((E5*0.08)/5),0)</f>
        <v>1</v>
      </c>
      <c r="H19" s="16" t="s">
        <v>9</v>
      </c>
      <c r="I19" s="12"/>
    </row>
    <row r="20" spans="1:9" ht="16.2" thickBot="1" x14ac:dyDescent="0.35">
      <c r="A20" s="8"/>
      <c r="B20" s="42"/>
      <c r="C20" s="31" t="s">
        <v>52</v>
      </c>
      <c r="D20" s="34"/>
      <c r="E20" s="36"/>
      <c r="F20" s="36"/>
      <c r="G20" s="37"/>
      <c r="H20" s="36"/>
      <c r="I20" s="12"/>
    </row>
    <row r="21" spans="1:9" ht="16.2" customHeight="1" thickBot="1" x14ac:dyDescent="0.35">
      <c r="A21" s="8"/>
      <c r="B21" s="33" t="s">
        <v>15</v>
      </c>
      <c r="C21" s="1" t="s">
        <v>16</v>
      </c>
      <c r="D21" s="34"/>
      <c r="E21" s="2">
        <v>0.08</v>
      </c>
      <c r="F21" s="20" t="s">
        <v>50</v>
      </c>
      <c r="G21" s="3">
        <f>ROUNDUP(((E5*E21)/1),0)</f>
        <v>4</v>
      </c>
      <c r="H21" s="1" t="s">
        <v>9</v>
      </c>
      <c r="I21" s="12"/>
    </row>
    <row r="22" spans="1:9" ht="18" thickBot="1" x14ac:dyDescent="0.35">
      <c r="A22" s="8"/>
      <c r="B22" s="1" t="s">
        <v>17</v>
      </c>
      <c r="C22" s="1" t="s">
        <v>18</v>
      </c>
      <c r="D22" s="34"/>
      <c r="E22" s="2">
        <v>0.08</v>
      </c>
      <c r="F22" s="20" t="s">
        <v>50</v>
      </c>
      <c r="G22" s="3">
        <f>ROUNDUP(((E5*E22)/1),0)</f>
        <v>4</v>
      </c>
      <c r="H22" s="1" t="s">
        <v>9</v>
      </c>
      <c r="I22" s="12"/>
    </row>
    <row r="23" spans="1:9" ht="18" thickBot="1" x14ac:dyDescent="0.35">
      <c r="A23" s="8"/>
      <c r="B23" s="1" t="s">
        <v>19</v>
      </c>
      <c r="C23" s="1" t="s">
        <v>20</v>
      </c>
      <c r="D23" s="34"/>
      <c r="E23" s="2">
        <v>0.08</v>
      </c>
      <c r="F23" s="20" t="s">
        <v>50</v>
      </c>
      <c r="G23" s="3">
        <f>ROUNDUP(((E5*E23)/1),0)</f>
        <v>4</v>
      </c>
      <c r="H23" s="1" t="s">
        <v>9</v>
      </c>
      <c r="I23" s="12"/>
    </row>
    <row r="24" spans="1:9" ht="18" thickBot="1" x14ac:dyDescent="0.35">
      <c r="A24" s="8"/>
      <c r="B24" s="1" t="s">
        <v>21</v>
      </c>
      <c r="C24" s="1" t="s">
        <v>22</v>
      </c>
      <c r="D24" s="34"/>
      <c r="E24" s="2">
        <v>0.08</v>
      </c>
      <c r="F24" s="20" t="s">
        <v>50</v>
      </c>
      <c r="G24" s="3">
        <f>ROUNDUP(((E5*E24)/1),0)</f>
        <v>4</v>
      </c>
      <c r="H24" s="1" t="s">
        <v>9</v>
      </c>
      <c r="I24" s="12"/>
    </row>
    <row r="25" spans="1:9" ht="18" thickBot="1" x14ac:dyDescent="0.35">
      <c r="A25" s="8"/>
      <c r="B25" s="1" t="s">
        <v>23</v>
      </c>
      <c r="C25" s="1" t="s">
        <v>24</v>
      </c>
      <c r="D25" s="34"/>
      <c r="E25" s="2">
        <v>0.08</v>
      </c>
      <c r="F25" s="20" t="s">
        <v>50</v>
      </c>
      <c r="G25" s="3">
        <f>ROUNDUP(((E5*E25)/1),0)</f>
        <v>4</v>
      </c>
      <c r="H25" s="1" t="s">
        <v>9</v>
      </c>
      <c r="I25" s="12"/>
    </row>
    <row r="26" spans="1:9" ht="18" thickBot="1" x14ac:dyDescent="0.35">
      <c r="A26" s="8"/>
      <c r="B26" s="1" t="s">
        <v>25</v>
      </c>
      <c r="C26" s="1" t="s">
        <v>26</v>
      </c>
      <c r="D26" s="34"/>
      <c r="E26" s="2">
        <v>0.08</v>
      </c>
      <c r="F26" s="20" t="s">
        <v>50</v>
      </c>
      <c r="G26" s="3">
        <f>ROUNDUP(((E5*E26)/1),0)</f>
        <v>4</v>
      </c>
      <c r="H26" s="1" t="s">
        <v>9</v>
      </c>
      <c r="I26" s="12"/>
    </row>
    <row r="27" spans="1:9" ht="18" thickBot="1" x14ac:dyDescent="0.35">
      <c r="A27" s="8"/>
      <c r="B27" s="1" t="s">
        <v>27</v>
      </c>
      <c r="C27" s="1" t="s">
        <v>28</v>
      </c>
      <c r="D27" s="34"/>
      <c r="E27" s="2">
        <v>0.08</v>
      </c>
      <c r="F27" s="20" t="s">
        <v>50</v>
      </c>
      <c r="G27" s="3">
        <f>ROUNDUP(((E5*E27)/1),0)</f>
        <v>4</v>
      </c>
      <c r="H27" s="1" t="s">
        <v>9</v>
      </c>
      <c r="I27" s="12"/>
    </row>
    <row r="28" spans="1:9" ht="18" thickBot="1" x14ac:dyDescent="0.35">
      <c r="A28" s="8"/>
      <c r="B28" s="1" t="s">
        <v>29</v>
      </c>
      <c r="C28" s="1" t="s">
        <v>30</v>
      </c>
      <c r="D28" s="35"/>
      <c r="E28" s="4">
        <v>0.08</v>
      </c>
      <c r="F28" s="20" t="s">
        <v>50</v>
      </c>
      <c r="G28" s="3">
        <f>ROUNDUP(((E5*E28)/1),0)</f>
        <v>4</v>
      </c>
      <c r="H28" s="1" t="s">
        <v>9</v>
      </c>
      <c r="I28" s="12"/>
    </row>
    <row r="29" spans="1:9" x14ac:dyDescent="0.3">
      <c r="A29" s="8"/>
      <c r="B29" s="9"/>
      <c r="C29" s="9"/>
      <c r="D29" s="9"/>
      <c r="E29" s="9"/>
      <c r="F29" s="9"/>
      <c r="G29" s="9"/>
      <c r="H29" s="9"/>
      <c r="I29" s="12"/>
    </row>
    <row r="30" spans="1:9" ht="15.6" x14ac:dyDescent="0.3">
      <c r="A30" s="8"/>
      <c r="B30" s="9"/>
      <c r="C30" s="25" t="s">
        <v>31</v>
      </c>
      <c r="D30" s="9"/>
      <c r="E30" s="9"/>
      <c r="F30" s="9"/>
      <c r="G30" s="9"/>
      <c r="H30" s="9"/>
      <c r="I30" s="12"/>
    </row>
    <row r="31" spans="1:9" ht="15" thickBot="1" x14ac:dyDescent="0.35">
      <c r="A31" s="26"/>
      <c r="B31" s="27"/>
      <c r="C31" s="27"/>
      <c r="D31" s="27"/>
      <c r="E31" s="27"/>
      <c r="F31" s="27"/>
      <c r="G31" s="27"/>
      <c r="H31" s="27"/>
      <c r="I31" s="28"/>
    </row>
  </sheetData>
  <mergeCells count="4">
    <mergeCell ref="E7:F7"/>
    <mergeCell ref="C9:D9"/>
    <mergeCell ref="C10:D10"/>
    <mergeCell ref="D12:D28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BOLIX WOOD PANEL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</dc:creator>
  <cp:lastModifiedBy>Ola</cp:lastModifiedBy>
  <dcterms:created xsi:type="dcterms:W3CDTF">2022-06-19T09:59:08Z</dcterms:created>
  <dcterms:modified xsi:type="dcterms:W3CDTF">2022-06-23T14:17:29Z</dcterms:modified>
</cp:coreProperties>
</file>