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CCCEADDA-0EA3-43D8-859D-F440DDDF26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OLIX WOOD PANEL 5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1" l="1"/>
  <c r="G8" i="1"/>
  <c r="G11" i="1"/>
  <c r="G9" i="1"/>
  <c r="G18" i="1"/>
  <c r="G17" i="1"/>
  <c r="G16" i="1"/>
  <c r="G15" i="1"/>
  <c r="G14" i="1"/>
  <c r="G13" i="1"/>
  <c r="G12" i="1"/>
</calcChain>
</file>

<file path=xl/sharedStrings.xml><?xml version="1.0" encoding="utf-8"?>
<sst xmlns="http://schemas.openxmlformats.org/spreadsheetml/2006/main" count="54" uniqueCount="35">
  <si>
    <t>17-08-66-013</t>
  </si>
  <si>
    <t>BOLIX OP Podkład tynkarski pod cienkowarstwowe tynki mineralne, akrylowe i dekoracyjne 10 kg</t>
  </si>
  <si>
    <t>17-53-66-002</t>
  </si>
  <si>
    <t>Klej do paneli dekoracyjnych BOLIX KD PANEL 30 kg</t>
  </si>
  <si>
    <t>17-07-66-122</t>
  </si>
  <si>
    <t>BOLIX  WOOD EFFECT PANEL Panel o wyglądzie drewna  kolor biały (10 sztuk-3,34m²)</t>
  </si>
  <si>
    <t>17-07-66-072</t>
  </si>
  <si>
    <t>Dekoracyjny preparat lazurujący BOLIX DECO LAZUR dąb biały 5 l</t>
  </si>
  <si>
    <t>17-07-66-141</t>
  </si>
  <si>
    <t>Dekoracyjny preparat lazurujący BOLIX DECO LAZUR ciemny dąb 5 l</t>
  </si>
  <si>
    <t>17-07-66-135</t>
  </si>
  <si>
    <t>Dekoracyjny preparat lazurujący BOLIX DECO LAZUR dąb naturalny 5 l</t>
  </si>
  <si>
    <t>17-07-66-142</t>
  </si>
  <si>
    <t>Dekoracyjny preparat lazurujący BOLIX DECO LAZUR kremowy 5 l</t>
  </si>
  <si>
    <t>16-08-66-109</t>
  </si>
  <si>
    <t>Dekoracyjny preparat lazurujący BOLIX DECO LAZUR mahoń 5 l</t>
  </si>
  <si>
    <t>16-08-66-111</t>
  </si>
  <si>
    <t>Dekoracyjny preparat lazurujący BOLIX DECO LAZUR orzech 5 l</t>
  </si>
  <si>
    <t>17-07-66-106</t>
  </si>
  <si>
    <t>Dekoracyjny preparat lazurujący BOLIX DECO LAZUR brązowy 5 l</t>
  </si>
  <si>
    <t>17-07-66-033</t>
  </si>
  <si>
    <t>Dekoracyjny preparat lazurujący BOLIX DECO LAZUR złoty dąb 5 l</t>
  </si>
  <si>
    <t>Podaj ilośc m²:</t>
  </si>
  <si>
    <t>kolor do wyboru</t>
  </si>
  <si>
    <t>szt</t>
  </si>
  <si>
    <t xml:space="preserve">KALKULATOR - wyliczenie ilości potrzebnych materiałów na X m2 elewacji drewnopodobnej </t>
  </si>
  <si>
    <t xml:space="preserve">BOLIX WOOD PANEL </t>
  </si>
  <si>
    <t>jednostka</t>
  </si>
  <si>
    <t>zużycie</t>
  </si>
  <si>
    <t>nazwa produktu</t>
  </si>
  <si>
    <t>indeks</t>
  </si>
  <si>
    <t>kpl</t>
  </si>
  <si>
    <t>potrzebne ilość</t>
  </si>
  <si>
    <r>
      <t>kg/m</t>
    </r>
    <r>
      <rPr>
        <vertAlign val="superscript"/>
        <sz val="12"/>
        <color theme="1"/>
        <rFont val="Calibri"/>
        <family val="2"/>
        <charset val="238"/>
        <scheme val="minor"/>
      </rPr>
      <t>2</t>
    </r>
  </si>
  <si>
    <t>Na podstawie KALKULATORA wpisz w koszyku wyliczone ilości.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</si>
</sst>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D966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6" fillId="2" borderId="0" applyNumberFormat="0" applyBorder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1" fillId="6" borderId="4" applyNumberFormat="0" applyAlignment="0" applyProtection="0"/>
    <xf numFmtId="0" fontId="16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7" fillId="3" borderId="0" applyNumberFormat="0" applyBorder="0" applyAlignment="0" applyProtection="0"/>
  </cellStyleXfs>
  <cellXfs count="33">
    <xf numFmtId="0" fontId="0" fillId="0" borderId="0" xfId="0"/>
    <xf numFmtId="0" fontId="0" fillId="0" borderId="0" xfId="0" applyBorder="1"/>
    <xf numFmtId="0" fontId="21" fillId="0" borderId="10" xfId="0" applyFont="1" applyFill="1" applyBorder="1"/>
    <xf numFmtId="0" fontId="20" fillId="0" borderId="13" xfId="0" applyFont="1" applyBorder="1"/>
    <xf numFmtId="0" fontId="20" fillId="0" borderId="10" xfId="0" applyFont="1" applyBorder="1"/>
    <xf numFmtId="0" fontId="20" fillId="0" borderId="12" xfId="0" applyFont="1" applyBorder="1"/>
    <xf numFmtId="0" fontId="20" fillId="0" borderId="10" xfId="0" applyFont="1" applyFill="1" applyBorder="1" applyAlignment="1">
      <alignment horizontal="center"/>
    </xf>
    <xf numFmtId="0" fontId="20" fillId="0" borderId="15" xfId="0" applyFont="1" applyBorder="1"/>
    <xf numFmtId="0" fontId="20" fillId="0" borderId="16" xfId="0" applyFont="1" applyBorder="1"/>
    <xf numFmtId="0" fontId="20" fillId="0" borderId="17" xfId="0" applyFont="1" applyBorder="1"/>
    <xf numFmtId="0" fontId="20" fillId="0" borderId="18" xfId="0" applyFont="1" applyBorder="1"/>
    <xf numFmtId="2" fontId="20" fillId="0" borderId="17" xfId="0" applyNumberFormat="1" applyFont="1" applyBorder="1"/>
    <xf numFmtId="2" fontId="20" fillId="0" borderId="18" xfId="0" applyNumberFormat="1" applyFont="1" applyBorder="1"/>
    <xf numFmtId="0" fontId="0" fillId="33" borderId="0" xfId="0" applyFill="1" applyBorder="1"/>
    <xf numFmtId="0" fontId="0" fillId="33" borderId="19" xfId="0" applyFill="1" applyBorder="1"/>
    <xf numFmtId="0" fontId="0" fillId="33" borderId="21" xfId="0" applyFill="1" applyBorder="1"/>
    <xf numFmtId="0" fontId="0" fillId="33" borderId="20" xfId="0" applyFill="1" applyBorder="1"/>
    <xf numFmtId="0" fontId="0" fillId="33" borderId="22" xfId="0" applyFill="1" applyBorder="1"/>
    <xf numFmtId="0" fontId="19" fillId="34" borderId="0" xfId="0" applyFont="1" applyFill="1" applyBorder="1"/>
    <xf numFmtId="0" fontId="0" fillId="34" borderId="0" xfId="0" applyFill="1" applyBorder="1"/>
    <xf numFmtId="0" fontId="0" fillId="33" borderId="11" xfId="0" applyFill="1" applyBorder="1"/>
    <xf numFmtId="0" fontId="19" fillId="34" borderId="0" xfId="0" applyFont="1" applyFill="1" applyBorder="1" applyAlignment="1">
      <alignment horizontal="center"/>
    </xf>
    <xf numFmtId="0" fontId="0" fillId="33" borderId="0" xfId="0" applyFill="1" applyBorder="1" applyAlignment="1">
      <alignment horizontal="center"/>
    </xf>
    <xf numFmtId="0" fontId="21" fillId="33" borderId="0" xfId="0" applyFont="1" applyFill="1" applyBorder="1"/>
    <xf numFmtId="0" fontId="0" fillId="33" borderId="13" xfId="0" applyFill="1" applyBorder="1"/>
    <xf numFmtId="0" fontId="0" fillId="33" borderId="12" xfId="0" applyFill="1" applyBorder="1"/>
    <xf numFmtId="0" fontId="0" fillId="33" borderId="14" xfId="0" applyFill="1" applyBorder="1"/>
    <xf numFmtId="0" fontId="19" fillId="34" borderId="11" xfId="0" applyFont="1" applyFill="1" applyBorder="1" applyAlignment="1">
      <alignment horizontal="center" vertical="center" textRotation="90"/>
    </xf>
    <xf numFmtId="0" fontId="19" fillId="34" borderId="14" xfId="0" applyFont="1" applyFill="1" applyBorder="1" applyAlignment="1">
      <alignment horizontal="center" vertical="center" textRotation="90"/>
    </xf>
    <xf numFmtId="0" fontId="20" fillId="0" borderId="17" xfId="0" applyFont="1" applyBorder="1" applyAlignment="1">
      <alignment horizontal="left"/>
    </xf>
    <xf numFmtId="0" fontId="20" fillId="0" borderId="18" xfId="0" applyFont="1" applyBorder="1" applyAlignment="1">
      <alignment horizontal="left"/>
    </xf>
    <xf numFmtId="0" fontId="20" fillId="0" borderId="19" xfId="0" applyFont="1" applyBorder="1" applyAlignment="1">
      <alignment horizontal="left"/>
    </xf>
    <xf numFmtId="0" fontId="20" fillId="0" borderId="20" xfId="0" applyFont="1" applyBorder="1" applyAlignment="1">
      <alignment horizontal="left"/>
    </xf>
  </cellXfs>
  <cellStyles count="42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y" xfId="41" builtinId="27" customBuiltin="1"/>
  </cellStyles>
  <dxfs count="0"/>
  <tableStyles count="0" defaultTableStyle="TableStyleMedium2" defaultPivotStyle="PivotStyleLight16"/>
  <colors>
    <mruColors>
      <color rgb="FFFFD966"/>
      <color rgb="FFFFD881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E5" sqref="E5"/>
    </sheetView>
  </sheetViews>
  <sheetFormatPr defaultRowHeight="14.4" x14ac:dyDescent="0.3"/>
  <cols>
    <col min="2" max="2" width="16.77734375" customWidth="1"/>
    <col min="3" max="3" width="79.5546875" customWidth="1"/>
    <col min="4" max="4" width="11.88671875" customWidth="1"/>
    <col min="7" max="7" width="16.44140625" customWidth="1"/>
    <col min="8" max="8" width="10.88671875" customWidth="1"/>
  </cols>
  <sheetData>
    <row r="1" spans="1:9" x14ac:dyDescent="0.3">
      <c r="A1" s="14"/>
      <c r="B1" s="15"/>
      <c r="C1" s="15"/>
      <c r="D1" s="15"/>
      <c r="E1" s="15"/>
      <c r="F1" s="15"/>
      <c r="G1" s="15"/>
      <c r="H1" s="15"/>
      <c r="I1" s="16"/>
    </row>
    <row r="2" spans="1:9" ht="15.6" x14ac:dyDescent="0.3">
      <c r="A2" s="17"/>
      <c r="B2" s="13"/>
      <c r="C2" s="18" t="s">
        <v>25</v>
      </c>
      <c r="D2" s="19"/>
      <c r="E2" s="13"/>
      <c r="F2" s="13"/>
      <c r="G2" s="13"/>
      <c r="H2" s="13"/>
      <c r="I2" s="20"/>
    </row>
    <row r="3" spans="1:9" ht="15.6" x14ac:dyDescent="0.3">
      <c r="A3" s="17"/>
      <c r="B3" s="13"/>
      <c r="C3" s="21" t="s">
        <v>26</v>
      </c>
      <c r="D3" s="19"/>
      <c r="E3" s="13"/>
      <c r="F3" s="13"/>
      <c r="G3" s="13"/>
      <c r="H3" s="13"/>
      <c r="I3" s="20"/>
    </row>
    <row r="4" spans="1:9" ht="15" thickBot="1" x14ac:dyDescent="0.35">
      <c r="A4" s="17"/>
      <c r="B4" s="13"/>
      <c r="C4" s="22"/>
      <c r="D4" s="13"/>
      <c r="E4" s="13"/>
      <c r="F4" s="13"/>
      <c r="G4" s="13"/>
      <c r="H4" s="13"/>
      <c r="I4" s="20"/>
    </row>
    <row r="5" spans="1:9" ht="16.95" customHeight="1" thickBot="1" x14ac:dyDescent="0.35">
      <c r="A5" s="17"/>
      <c r="B5" s="13"/>
      <c r="C5" s="18" t="s">
        <v>22</v>
      </c>
      <c r="D5" s="13"/>
      <c r="E5" s="2">
        <v>100</v>
      </c>
      <c r="F5" s="13"/>
      <c r="G5" s="13"/>
      <c r="H5" s="13"/>
      <c r="I5" s="20"/>
    </row>
    <row r="6" spans="1:9" x14ac:dyDescent="0.3">
      <c r="A6" s="17"/>
      <c r="B6" s="13"/>
      <c r="C6" s="13"/>
      <c r="D6" s="13"/>
      <c r="E6" s="13"/>
      <c r="F6" s="13"/>
      <c r="G6" s="13"/>
      <c r="H6" s="13"/>
      <c r="I6" s="20"/>
    </row>
    <row r="7" spans="1:9" ht="15.6" customHeight="1" thickBot="1" x14ac:dyDescent="0.35">
      <c r="A7" s="17"/>
      <c r="B7" s="21" t="s">
        <v>30</v>
      </c>
      <c r="C7" s="21" t="s">
        <v>29</v>
      </c>
      <c r="D7" s="21"/>
      <c r="E7" s="21" t="s">
        <v>28</v>
      </c>
      <c r="F7" s="21"/>
      <c r="G7" s="21" t="s">
        <v>32</v>
      </c>
      <c r="H7" s="21" t="s">
        <v>27</v>
      </c>
      <c r="I7" s="20"/>
    </row>
    <row r="8" spans="1:9" ht="16.95" customHeight="1" thickBot="1" x14ac:dyDescent="0.35">
      <c r="A8" s="17"/>
      <c r="B8" s="4" t="s">
        <v>0</v>
      </c>
      <c r="C8" s="7" t="s">
        <v>1</v>
      </c>
      <c r="D8" s="8"/>
      <c r="E8" s="9">
        <v>0.25</v>
      </c>
      <c r="F8" s="10" t="s">
        <v>33</v>
      </c>
      <c r="G8" s="6">
        <f>ROUNDUP(((E5*0.25)/10),0)</f>
        <v>3</v>
      </c>
      <c r="H8" s="4" t="s">
        <v>24</v>
      </c>
      <c r="I8" s="20"/>
    </row>
    <row r="9" spans="1:9" ht="16.95" customHeight="1" thickBot="1" x14ac:dyDescent="0.35">
      <c r="A9" s="17"/>
      <c r="B9" s="4" t="s">
        <v>2</v>
      </c>
      <c r="C9" s="29" t="s">
        <v>3</v>
      </c>
      <c r="D9" s="30"/>
      <c r="E9" s="11">
        <v>2.8</v>
      </c>
      <c r="F9" s="10" t="s">
        <v>33</v>
      </c>
      <c r="G9" s="6">
        <f>ROUNDUP(((E5*2.8)/30),0)</f>
        <v>10</v>
      </c>
      <c r="H9" s="4" t="s">
        <v>24</v>
      </c>
      <c r="I9" s="20"/>
    </row>
    <row r="10" spans="1:9" ht="16.95" customHeight="1" thickBot="1" x14ac:dyDescent="0.35">
      <c r="A10" s="17"/>
      <c r="B10" s="4" t="s">
        <v>4</v>
      </c>
      <c r="C10" s="31" t="s">
        <v>5</v>
      </c>
      <c r="D10" s="32"/>
      <c r="E10" s="11">
        <v>1</v>
      </c>
      <c r="F10" s="12" t="s">
        <v>31</v>
      </c>
      <c r="G10" s="6">
        <f>ROUNDUP((E5/3.34),0)</f>
        <v>30</v>
      </c>
      <c r="H10" s="4" t="s">
        <v>31</v>
      </c>
      <c r="I10" s="20"/>
    </row>
    <row r="11" spans="1:9" ht="16.95" customHeight="1" thickBot="1" x14ac:dyDescent="0.35">
      <c r="A11" s="17"/>
      <c r="B11" s="4" t="s">
        <v>6</v>
      </c>
      <c r="C11" s="4" t="s">
        <v>7</v>
      </c>
      <c r="D11" s="27" t="s">
        <v>23</v>
      </c>
      <c r="E11" s="9">
        <v>0.08</v>
      </c>
      <c r="F11" s="10" t="s">
        <v>24</v>
      </c>
      <c r="G11" s="6">
        <f>ROUNDUP(((E5*0.08)/5),0)</f>
        <v>2</v>
      </c>
      <c r="H11" s="4" t="s">
        <v>24</v>
      </c>
      <c r="I11" s="20"/>
    </row>
    <row r="12" spans="1:9" ht="16.95" customHeight="1" thickBot="1" x14ac:dyDescent="0.35">
      <c r="A12" s="17"/>
      <c r="B12" s="4" t="s">
        <v>8</v>
      </c>
      <c r="C12" s="4" t="s">
        <v>9</v>
      </c>
      <c r="D12" s="27"/>
      <c r="E12" s="9">
        <v>0.08</v>
      </c>
      <c r="F12" s="10" t="s">
        <v>24</v>
      </c>
      <c r="G12" s="6">
        <f>ROUNDUP(((E5*0.08)/5),0)</f>
        <v>2</v>
      </c>
      <c r="H12" s="4" t="s">
        <v>24</v>
      </c>
      <c r="I12" s="20"/>
    </row>
    <row r="13" spans="1:9" ht="16.95" customHeight="1" thickBot="1" x14ac:dyDescent="0.35">
      <c r="A13" s="17"/>
      <c r="B13" s="4" t="s">
        <v>10</v>
      </c>
      <c r="C13" s="4" t="s">
        <v>11</v>
      </c>
      <c r="D13" s="27"/>
      <c r="E13" s="9">
        <v>0.08</v>
      </c>
      <c r="F13" s="10" t="s">
        <v>24</v>
      </c>
      <c r="G13" s="6">
        <f>ROUNDUP(((E5*0.08)/5),0)</f>
        <v>2</v>
      </c>
      <c r="H13" s="4" t="s">
        <v>24</v>
      </c>
      <c r="I13" s="20"/>
    </row>
    <row r="14" spans="1:9" ht="16.95" customHeight="1" thickBot="1" x14ac:dyDescent="0.35">
      <c r="A14" s="17"/>
      <c r="B14" s="4" t="s">
        <v>12</v>
      </c>
      <c r="C14" s="4" t="s">
        <v>13</v>
      </c>
      <c r="D14" s="27"/>
      <c r="E14" s="9">
        <v>0.08</v>
      </c>
      <c r="F14" s="10" t="s">
        <v>24</v>
      </c>
      <c r="G14" s="6">
        <f>ROUNDUP(((E5*0.08)/5),0)</f>
        <v>2</v>
      </c>
      <c r="H14" s="4" t="s">
        <v>24</v>
      </c>
      <c r="I14" s="20"/>
    </row>
    <row r="15" spans="1:9" ht="16.95" customHeight="1" thickBot="1" x14ac:dyDescent="0.35">
      <c r="A15" s="17"/>
      <c r="B15" s="4" t="s">
        <v>14</v>
      </c>
      <c r="C15" s="4" t="s">
        <v>15</v>
      </c>
      <c r="D15" s="27"/>
      <c r="E15" s="9">
        <v>0.08</v>
      </c>
      <c r="F15" s="10" t="s">
        <v>24</v>
      </c>
      <c r="G15" s="6">
        <f>ROUNDUP(((E5*0.08)/5),0)</f>
        <v>2</v>
      </c>
      <c r="H15" s="4" t="s">
        <v>24</v>
      </c>
      <c r="I15" s="20"/>
    </row>
    <row r="16" spans="1:9" ht="16.95" customHeight="1" thickBot="1" x14ac:dyDescent="0.35">
      <c r="A16" s="17"/>
      <c r="B16" s="4" t="s">
        <v>16</v>
      </c>
      <c r="C16" s="4" t="s">
        <v>17</v>
      </c>
      <c r="D16" s="27"/>
      <c r="E16" s="9">
        <v>0.08</v>
      </c>
      <c r="F16" s="10" t="s">
        <v>24</v>
      </c>
      <c r="G16" s="6">
        <f>ROUNDUP(((E5*0.08)/5),0)</f>
        <v>2</v>
      </c>
      <c r="H16" s="4" t="s">
        <v>24</v>
      </c>
      <c r="I16" s="20"/>
    </row>
    <row r="17" spans="1:9" ht="16.95" customHeight="1" thickBot="1" x14ac:dyDescent="0.35">
      <c r="A17" s="17"/>
      <c r="B17" s="4" t="s">
        <v>18</v>
      </c>
      <c r="C17" s="4" t="s">
        <v>19</v>
      </c>
      <c r="D17" s="27"/>
      <c r="E17" s="9">
        <v>0.08</v>
      </c>
      <c r="F17" s="10" t="s">
        <v>24</v>
      </c>
      <c r="G17" s="6">
        <f>ROUNDUP(((E5*0.08)/5),0)</f>
        <v>2</v>
      </c>
      <c r="H17" s="4" t="s">
        <v>24</v>
      </c>
      <c r="I17" s="20"/>
    </row>
    <row r="18" spans="1:9" ht="16.95" customHeight="1" thickBot="1" x14ac:dyDescent="0.35">
      <c r="A18" s="17"/>
      <c r="B18" s="4" t="s">
        <v>20</v>
      </c>
      <c r="C18" s="4" t="s">
        <v>21</v>
      </c>
      <c r="D18" s="28"/>
      <c r="E18" s="3">
        <v>0.08</v>
      </c>
      <c r="F18" s="5" t="s">
        <v>24</v>
      </c>
      <c r="G18" s="6">
        <f>ROUNDUP(((E5*0.08)/5),0)</f>
        <v>2</v>
      </c>
      <c r="H18" s="4" t="s">
        <v>24</v>
      </c>
      <c r="I18" s="20"/>
    </row>
    <row r="19" spans="1:9" x14ac:dyDescent="0.3">
      <c r="A19" s="17"/>
      <c r="B19" s="13"/>
      <c r="C19" s="13"/>
      <c r="D19" s="13"/>
      <c r="E19" s="13"/>
      <c r="F19" s="13"/>
      <c r="G19" s="13"/>
      <c r="H19" s="13"/>
      <c r="I19" s="20"/>
    </row>
    <row r="20" spans="1:9" ht="15.6" x14ac:dyDescent="0.3">
      <c r="A20" s="17"/>
      <c r="B20" s="13"/>
      <c r="C20" s="23" t="s">
        <v>34</v>
      </c>
      <c r="D20" s="13"/>
      <c r="E20" s="13"/>
      <c r="F20" s="13"/>
      <c r="G20" s="13"/>
      <c r="H20" s="13"/>
      <c r="I20" s="20"/>
    </row>
    <row r="21" spans="1:9" ht="15" thickBot="1" x14ac:dyDescent="0.35">
      <c r="A21" s="24"/>
      <c r="B21" s="25"/>
      <c r="C21" s="25"/>
      <c r="D21" s="25"/>
      <c r="E21" s="25"/>
      <c r="F21" s="25"/>
      <c r="G21" s="25"/>
      <c r="H21" s="25"/>
      <c r="I21" s="26"/>
    </row>
    <row r="24" spans="1:9" x14ac:dyDescent="0.3">
      <c r="B24" s="1"/>
      <c r="C24" s="1"/>
      <c r="D24" s="1"/>
    </row>
    <row r="25" spans="1:9" x14ac:dyDescent="0.3">
      <c r="B25" s="1"/>
      <c r="C25" s="1"/>
      <c r="D25" s="1"/>
    </row>
    <row r="26" spans="1:9" x14ac:dyDescent="0.3">
      <c r="B26" s="1"/>
      <c r="C26" s="1"/>
      <c r="D26" s="1"/>
    </row>
    <row r="27" spans="1:9" x14ac:dyDescent="0.3">
      <c r="B27" s="1"/>
      <c r="C27" s="1"/>
      <c r="D27" s="1"/>
    </row>
  </sheetData>
  <mergeCells count="3">
    <mergeCell ref="D11:D18"/>
    <mergeCell ref="C9:D9"/>
    <mergeCell ref="C10:D10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BOLIX WOOD PANEL 5L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Ola</cp:lastModifiedBy>
  <dcterms:created xsi:type="dcterms:W3CDTF">2022-06-18T18:01:09Z</dcterms:created>
  <dcterms:modified xsi:type="dcterms:W3CDTF">2022-06-18T19:35:28Z</dcterms:modified>
</cp:coreProperties>
</file>